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UZAI-114\OneDrive\デスクトップ\"/>
    </mc:Choice>
  </mc:AlternateContent>
  <xr:revisionPtr revIDLastSave="0" documentId="13_ncr:1_{0F7F514A-CAA4-476A-B309-8F405357EEB8}" xr6:coauthVersionLast="47" xr6:coauthVersionMax="47" xr10:uidLastSave="{00000000-0000-0000-0000-000000000000}"/>
  <workbookProtection workbookAlgorithmName="SHA-512" workbookHashValue="LFLOzNNsF02mwnQYk7ArSseer2zVrYk4PYL6cNnQsLE/5Jz15iGyInZoSpPXgL1wG1XkJY2wbpKIC1cMsvoOZA==" workbookSaltValue="X5swy9o3Xd+0dCTEdCmhHA==" workbookSpinCount="100000" lockStructure="1"/>
  <bookViews>
    <workbookView xWindow="780" yWindow="450" windowWidth="16560" windowHeight="10350" xr2:uid="{00000000-000D-0000-FFFF-FFFF00000000}"/>
  </bookViews>
  <sheets>
    <sheet name="トレーシングレポート" sheetId="2" r:id="rId1"/>
    <sheet name="その他副作用" sheetId="3" r:id="rId2"/>
  </sheets>
  <definedNames>
    <definedName name="_xlnm._FilterDatabase" localSheetId="0" hidden="1">トレーシングレポート!$B$19:$AA$37</definedName>
    <definedName name="_xlnm.Print_Area" localSheetId="0">トレーシングレポート!$A$1:$AA$52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<sst xmlns="http://schemas.openxmlformats.org/spreadsheetml/2006/main" count="144" uniqueCount="138">
  <si>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</si>
  <si>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</si>
  <si>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</si>
  <si>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</si>
  <si>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</si>
  <si>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</si>
  <si>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</si>
  <si>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</si>
  <si>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</si>
  <si>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</si>
  <si>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</si>
  <si>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</si>
  <si>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</si>
  <si>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</si>
  <si>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</si>
  <si>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</si>
  <si>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</si>
  <si>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</si>
  <si>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</si>
  <si>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</si>
  <si>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</si>
  <si>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</si>
  <si>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</si>
  <si>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</si>
  <si>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</si>
  <si>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</si>
  <si>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</si>
  <si>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</si>
  <si>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</si>
  <si>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</si>
  <si>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</si>
  <si>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</si>
  <si>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</si>
  <si>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</si>
  <si>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</si>
  <si>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</si>
  <si>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</si>
  <si>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</si>
  <si>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</si>
  <si>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</si>
  <si>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</si>
  <si>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</si>
  <si>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</si>
  <si>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</si>
  <si>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</si>
  <si>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</si>
  <si>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</si>
  <si>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</si>
  <si>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</si>
  <si>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</si>
  <si>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</si>
  <si>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</si>
  <si>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</si>
  <si>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</si>
  <si>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</si>
  <si>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</si>
  <si>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</si>
  <si>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</si>
  <si>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</si>
  <si>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</si>
  <si>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</si>
  <si>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</si>
  <si>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</si>
  <si>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</si>
  <si>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</si>
  <si>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</si>
  <si>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</si>
  <si>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</si>
  <si>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</si>
  <si>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</si>
  <si>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</si>
  <si>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</si>
  <si>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</si>
  <si>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</si>
  <si>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</si>
  <si>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</si>
  <si>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</si>
  <si>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</si>
  <si>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</si>
  <si>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</si>
  <si>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</si>
  <si>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</si>
  <si>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</si>
  <si>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</si>
  <si>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</si>
  <si>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</si>
  <si>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</si>
  <si>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</si>
  <si>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</si>
  <si>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</si>
  <si>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</si>
  <si>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</si>
  <si>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</si>
  <si>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</si>
  <si>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</si>
  <si>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</si>
  <si>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</si>
  <si>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</si>
  <si>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</si>
  <si>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</si>
  <si>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</si>
  <si>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）</t>
    <phoneticPr fontId="1"/>
  </si>
  <si>
    <t>）</t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</si>
  <si>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</si>
  <si>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</si>
  <si>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</si>
  <si>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</si>
  <si>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</si>
  <si>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</si>
  <si>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</si>
  <si>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</si>
  <si>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</si>
  <si>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</si>
  <si>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</si>
  <si>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</si>
  <si>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横浜市立みなと赤十字病院　薬剤部　がん化学療法係</t>
    <rPh sb="0" eb="2">
      <t>ヨコハマ</t>
    </rPh>
    <rPh sb="2" eb="4">
      <t>シリツ</t>
    </rPh>
    <rPh sb="7" eb="10">
      <t>セキジュウジ</t>
    </rPh>
    <rPh sb="10" eb="12">
      <t>ビョウイン</t>
    </rPh>
    <rPh sb="13" eb="16">
      <t>ヤクザイブ</t>
    </rPh>
    <rPh sb="19" eb="23">
      <t>カガクリョウホウ</t>
    </rPh>
    <rPh sb="23" eb="24">
      <t>カカリ</t>
    </rPh>
    <phoneticPr fontId="1"/>
  </si>
  <si>
    <t>FAX：045-628-6758</t>
    <phoneticPr fontId="1"/>
  </si>
  <si>
    <t>Tel、FAX：</t>
    <phoneticPr fontId="1"/>
  </si>
  <si>
    <r>
      <t>がん化学療法情報提供書（保険薬局</t>
    </r>
    <r>
      <rPr>
        <b/>
        <sz val="26"/>
        <color theme="1"/>
        <rFont val="ＭＳ Ｐゴシック"/>
        <family val="3"/>
        <charset val="128"/>
        <scheme val="minor"/>
      </rPr>
      <t>→</t>
    </r>
    <r>
      <rPr>
        <b/>
        <sz val="20"/>
        <color theme="1"/>
        <rFont val="ＭＳ Ｐゴシック"/>
        <family val="3"/>
        <charset val="128"/>
        <scheme val="minor"/>
      </rPr>
      <t>みなと赤十字薬剤部）</t>
    </r>
    <rPh sb="2" eb="4">
      <t>カガク</t>
    </rPh>
    <rPh sb="4" eb="6">
      <t>リョウホウ</t>
    </rPh>
    <rPh sb="6" eb="8">
      <t>ジョウホウ</t>
    </rPh>
    <rPh sb="8" eb="10">
      <t>テイキョウ</t>
    </rPh>
    <rPh sb="10" eb="11">
      <t>ショ</t>
    </rPh>
    <rPh sb="12" eb="14">
      <t>ホケン</t>
    </rPh>
    <rPh sb="14" eb="16">
      <t>ヤッキョク</t>
    </rPh>
    <rPh sb="20" eb="23">
      <t>セキジュウジ</t>
    </rPh>
    <rPh sb="23" eb="26">
      <t>ヤクザイブ</t>
    </rPh>
    <phoneticPr fontId="1"/>
  </si>
  <si>
    <t>確認方法：</t>
    <rPh sb="0" eb="2">
      <t>カクニン</t>
    </rPh>
    <rPh sb="2" eb="4">
      <t>ホウホウ</t>
    </rPh>
    <phoneticPr fontId="1"/>
  </si>
  <si>
    <t>電話連絡時</t>
    <rPh sb="0" eb="5">
      <t>デンワレンラクジ</t>
    </rPh>
    <phoneticPr fontId="1"/>
  </si>
  <si>
    <t>投薬時</t>
    <rPh sb="0" eb="3">
      <t>トウヤクジ</t>
    </rPh>
    <phoneticPr fontId="1"/>
  </si>
  <si>
    <t>在宅訪問時</t>
    <rPh sb="0" eb="5">
      <t>ザイタクホウモンジ</t>
    </rPh>
    <phoneticPr fontId="1"/>
  </si>
  <si>
    <t>その他</t>
    <rPh sb="2" eb="3">
      <t>ホカ</t>
    </rPh>
    <phoneticPr fontId="1"/>
  </si>
  <si>
    <t>(</t>
    <phoneticPr fontId="1"/>
  </si>
  <si>
    <t>経口抗がん剤または支持療法の有無：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</si>
  <si>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あり</t>
    <phoneticPr fontId="1"/>
  </si>
  <si>
    <t>なし</t>
    <phoneticPr fontId="1"/>
  </si>
  <si>
    <t>服薬状況：　　　　　　　　　　　</t>
    <rPh sb="0" eb="2">
      <t>フクヤク</t>
    </rPh>
    <rPh sb="2" eb="4">
      <t>ジョウキョウ</t>
    </rPh>
    <phoneticPr fontId="1"/>
  </si>
  <si>
    <t>継続服用できている</t>
  </si>
  <si>
    <t>継続服用できている</t>
    <phoneticPr fontId="1"/>
  </si>
  <si>
    <t>その他（</t>
  </si>
  <si>
    <t>継続服用できていない理由：　　　　　　　　</t>
    <rPh sb="0" eb="2">
      <t>ケイゾク</t>
    </rPh>
    <rPh sb="2" eb="4">
      <t>フクヨウ</t>
    </rPh>
    <rPh sb="10" eb="12">
      <t>リユウ</t>
    </rPh>
    <phoneticPr fontId="1"/>
  </si>
  <si>
    <t>副作用</t>
    <rPh sb="0" eb="3">
      <t>フクサヨウ</t>
    </rPh>
    <phoneticPr fontId="1"/>
  </si>
  <si>
    <t>飲み忘れ</t>
    <rPh sb="0" eb="1">
      <t>ノ</t>
    </rPh>
    <rPh sb="2" eb="3">
      <t>ワス</t>
    </rPh>
    <phoneticPr fontId="1"/>
  </si>
  <si>
    <t>用法用量の理解不足　　　　</t>
    <rPh sb="0" eb="4">
      <t>ヨウホウヨウリョウ</t>
    </rPh>
    <rPh sb="5" eb="9">
      <t>リカイフソク</t>
    </rPh>
    <phoneticPr fontId="1"/>
  </si>
  <si>
    <t>その他（</t>
    <rPh sb="2" eb="3">
      <t>ホカ</t>
    </rPh>
    <phoneticPr fontId="1"/>
  </si>
  <si>
    <t>先生</t>
    <rPh sb="0" eb="2">
      <t>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</si>
</sst>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i/>
      <u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7" fillId="0" borderId="0" xfId="0" applyFo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4" fillId="0" borderId="0" xfId="0" applyFont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28" xfId="0" applyBorder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39" xfId="0" applyFont="1" applyBorder="1" applyAlignment="1">
      <alignment horizontal="right" vertical="center"/>
    </xf>
    <xf numFmtId="0" fontId="9" fillId="0" borderId="62" xfId="0" applyFont="1" applyBorder="1">
      <alignment vertical="center"/>
    </xf>
    <xf numFmtId="0" fontId="9" fillId="2" borderId="39" xfId="0" applyFont="1" applyFill="1" applyBorder="1" applyAlignment="1">
      <alignment horizontal="right" vertical="center"/>
    </xf>
    <xf numFmtId="0" fontId="9" fillId="2" borderId="50" xfId="0" applyFont="1" applyFill="1" applyBorder="1">
      <alignment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9" fillId="0" borderId="8" xfId="0" applyFont="1" applyBorder="1" applyAlignment="1">
      <alignment horizontal="right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12" xfId="0" applyBorder="1">
      <alignment vertical="center"/>
    </xf>
    <xf numFmtId="0" fontId="9" fillId="0" borderId="0" xfId="0" applyFont="1" applyAlignment="1">
      <alignment horizontal="centerContinuous" vertical="center"/>
    </xf>
    <xf numFmtId="0" fontId="25" fillId="0" borderId="0" xfId="0" applyFo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47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4" fillId="0" borderId="46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9" fillId="0" borderId="41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4" fillId="0" borderId="53" xfId="0" applyFont="1" applyBorder="1">
      <alignment vertical="center"/>
    </xf>
    <xf numFmtId="0" fontId="0" fillId="0" borderId="47" xfId="0" applyBorder="1">
      <alignment vertical="center"/>
    </xf>
    <xf numFmtId="0" fontId="0" fillId="0" borderId="54" xfId="0" applyBorder="1">
      <alignment vertical="center"/>
    </xf>
    <xf numFmtId="0" fontId="4" fillId="0" borderId="14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0" borderId="49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4" fillId="0" borderId="17" xfId="0" applyFont="1" applyBorder="1">
      <alignment vertical="center"/>
    </xf>
    <xf numFmtId="0" fontId="4" fillId="0" borderId="2" xfId="0" applyFont="1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4" fillId="0" borderId="27" xfId="0" applyFont="1" applyBorder="1" applyAlignment="1">
      <alignment horizontal="left" vertical="center"/>
    </xf>
    <xf numFmtId="0" fontId="0" fillId="0" borderId="27" xfId="0" applyBorder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8" fillId="0" borderId="8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10" fillId="2" borderId="1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6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2" borderId="4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vertical="center" wrapText="1"/>
    </xf>
    <xf numFmtId="0" fontId="10" fillId="2" borderId="41" xfId="0" applyFont="1" applyFill="1" applyBorder="1" applyAlignment="1">
      <alignment vertic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43" xfId="0" applyFont="1" applyFill="1" applyBorder="1" applyAlignment="1">
      <alignment vertical="center" wrapText="1"/>
    </xf>
    <xf numFmtId="0" fontId="9" fillId="2" borderId="41" xfId="0" applyFont="1" applyFill="1" applyBorder="1" applyAlignment="1">
      <alignment vertical="center" wrapText="1"/>
    </xf>
    <xf numFmtId="0" fontId="9" fillId="2" borderId="49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44" xfId="0" applyFont="1" applyBorder="1">
      <alignment vertical="center"/>
    </xf>
    <xf numFmtId="0" fontId="12" fillId="0" borderId="25" xfId="0" applyFont="1" applyBorder="1">
      <alignment vertical="center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9" fillId="0" borderId="27" xfId="0" applyFont="1" applyBorder="1" applyAlignment="1">
      <alignment horizontal="left" vertical="center"/>
    </xf>
    <xf numFmtId="0" fontId="9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55" xfId="0" applyFont="1" applyBorder="1">
      <alignment vertical="center"/>
    </xf>
    <xf numFmtId="0" fontId="0" fillId="0" borderId="56" xfId="0" applyBorder="1">
      <alignment vertical="center"/>
    </xf>
    <xf numFmtId="0" fontId="12" fillId="0" borderId="23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9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2" borderId="27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0" borderId="15" xfId="0" applyFont="1" applyBorder="1">
      <alignment vertical="center"/>
    </xf>
    <xf numFmtId="0" fontId="4" fillId="0" borderId="4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6" fillId="0" borderId="36" xfId="0" applyFont="1" applyBorder="1">
      <alignment vertical="center"/>
    </xf>
    <xf numFmtId="0" fontId="0" fillId="0" borderId="17" xfId="0" applyBorder="1">
      <alignment vertical="center"/>
    </xf>
    <xf numFmtId="0" fontId="0" fillId="0" borderId="35" xfId="0" applyBorder="1">
      <alignment vertical="center"/>
    </xf>
    <xf numFmtId="0" fontId="6" fillId="0" borderId="17" xfId="0" applyFont="1" applyBorder="1">
      <alignment vertical="center"/>
    </xf>
    <xf numFmtId="0" fontId="5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26</xdr:col>
          <xdr:colOff>161925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26</xdr:col>
          <xdr:colOff>161925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26</xdr:col>
          <xdr:colOff>161925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26</xdr:col>
          <xdr:colOff>161925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219075</xdr:rowOff>
        </xdr:from>
        <xdr:to>
          <xdr:col>0</xdr:col>
          <xdr:colOff>190500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219075</xdr:rowOff>
        </xdr:from>
        <xdr:to>
          <xdr:col>5</xdr:col>
          <xdr:colOff>190500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219075</xdr:rowOff>
        </xdr:from>
        <xdr:to>
          <xdr:col>14</xdr:col>
          <xdr:colOff>190500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219075</xdr:rowOff>
        </xdr:from>
        <xdr:to>
          <xdr:col>21</xdr:col>
          <xdr:colOff>190500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219075</xdr:rowOff>
        </xdr:from>
        <xdr:to>
          <xdr:col>0</xdr:col>
          <xdr:colOff>190500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219075</xdr:rowOff>
        </xdr:from>
        <xdr:to>
          <xdr:col>5</xdr:col>
          <xdr:colOff>190500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219075</xdr:rowOff>
        </xdr:from>
        <xdr:to>
          <xdr:col>14</xdr:col>
          <xdr:colOff>190500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219075</xdr:rowOff>
        </xdr:from>
        <xdr:to>
          <xdr:col>21</xdr:col>
          <xdr:colOff>190500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219075</xdr:rowOff>
        </xdr:from>
        <xdr:to>
          <xdr:col>0</xdr:col>
          <xdr:colOff>190500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219075</xdr:rowOff>
        </xdr:from>
        <xdr:to>
          <xdr:col>5</xdr:col>
          <xdr:colOff>190500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219075</xdr:rowOff>
        </xdr:from>
        <xdr:to>
          <xdr:col>14</xdr:col>
          <xdr:colOff>190500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219075</xdr:rowOff>
        </xdr:from>
        <xdr:to>
          <xdr:col>21</xdr:col>
          <xdr:colOff>190500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219075</xdr:rowOff>
        </xdr:from>
        <xdr:to>
          <xdr:col>21</xdr:col>
          <xdr:colOff>190500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26</xdr:col>
          <xdr:colOff>161925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219075</xdr:rowOff>
        </xdr:from>
        <xdr:to>
          <xdr:col>21</xdr:col>
          <xdr:colOff>190500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219075</xdr:rowOff>
        </xdr:from>
        <xdr:to>
          <xdr:col>21</xdr:col>
          <xdr:colOff>190500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161925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26</xdr:col>
          <xdr:colOff>161925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26</xdr:col>
          <xdr:colOff>161925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28</xdr:row>
          <xdr:rowOff>28575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28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28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219075</xdr:rowOff>
        </xdr:from>
        <xdr:to>
          <xdr:col>21</xdr:col>
          <xdr:colOff>190500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219075</xdr:rowOff>
        </xdr:from>
        <xdr:to>
          <xdr:col>21</xdr:col>
          <xdr:colOff>190500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26</xdr:col>
          <xdr:colOff>161925</xdr:colOff>
          <xdr:row>30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26</xdr:col>
          <xdr:colOff>161925</xdr:colOff>
          <xdr:row>31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295275</xdr:rowOff>
        </xdr:from>
        <xdr:to>
          <xdr:col>0</xdr:col>
          <xdr:colOff>190500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295275</xdr:rowOff>
        </xdr:from>
        <xdr:to>
          <xdr:col>5</xdr:col>
          <xdr:colOff>190500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295275</xdr:rowOff>
        </xdr:from>
        <xdr:to>
          <xdr:col>14</xdr:col>
          <xdr:colOff>190500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295275</xdr:rowOff>
        </xdr:from>
        <xdr:to>
          <xdr:col>21</xdr:col>
          <xdr:colOff>190500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219075</xdr:rowOff>
        </xdr:from>
        <xdr:to>
          <xdr:col>21</xdr:col>
          <xdr:colOff>190500</xdr:colOff>
          <xdr:row>28</xdr:row>
          <xdr:rowOff>28575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314325</xdr:rowOff>
        </xdr:from>
        <xdr:to>
          <xdr:col>0</xdr:col>
          <xdr:colOff>190500</xdr:colOff>
          <xdr:row>30</xdr:row>
          <xdr:rowOff>552450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5</xdr:col>
          <xdr:colOff>190500</xdr:colOff>
          <xdr:row>30</xdr:row>
          <xdr:rowOff>542925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295275</xdr:rowOff>
        </xdr:from>
        <xdr:to>
          <xdr:col>14</xdr:col>
          <xdr:colOff>190500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295275</xdr:rowOff>
        </xdr:from>
        <xdr:to>
          <xdr:col>21</xdr:col>
          <xdr:colOff>190500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19050</xdr:rowOff>
        </xdr:from>
        <xdr:to>
          <xdr:col>8</xdr:col>
          <xdr:colOff>276225</xdr:colOff>
          <xdr:row>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28575</xdr:rowOff>
        </xdr:from>
        <xdr:to>
          <xdr:col>13</xdr:col>
          <xdr:colOff>209550</xdr:colOff>
          <xdr:row>8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8</xdr:row>
          <xdr:rowOff>19050</xdr:rowOff>
        </xdr:from>
        <xdr:to>
          <xdr:col>16</xdr:col>
          <xdr:colOff>228600</xdr:colOff>
          <xdr:row>8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13</xdr:row>
          <xdr:rowOff>28575</xdr:rowOff>
        </xdr:from>
        <xdr:to>
          <xdr:col>2</xdr:col>
          <xdr:colOff>914400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28575</xdr:rowOff>
        </xdr:from>
        <xdr:to>
          <xdr:col>4</xdr:col>
          <xdr:colOff>133350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26</xdr:col>
          <xdr:colOff>161925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0</xdr:rowOff>
        </xdr:from>
        <xdr:to>
          <xdr:col>26</xdr:col>
          <xdr:colOff>161925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47625</xdr:rowOff>
        </xdr:from>
        <xdr:to>
          <xdr:col>14</xdr:col>
          <xdr:colOff>190500</xdr:colOff>
          <xdr:row>15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47625</xdr:rowOff>
        </xdr:from>
        <xdr:to>
          <xdr:col>14</xdr:col>
          <xdr:colOff>200025</xdr:colOff>
          <xdr:row>16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47625</xdr:rowOff>
        </xdr:from>
        <xdr:to>
          <xdr:col>21</xdr:col>
          <xdr:colOff>200025</xdr:colOff>
          <xdr:row>16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47625</xdr:rowOff>
        </xdr:from>
        <xdr:to>
          <xdr:col>21</xdr:col>
          <xdr:colOff>200025</xdr:colOff>
          <xdr:row>15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26</xdr:row>
          <xdr:rowOff>400050</xdr:rowOff>
        </xdr:from>
        <xdr:to>
          <xdr:col>2</xdr:col>
          <xdr:colOff>142875</xdr:colOff>
          <xdr:row>26</xdr:row>
          <xdr:rowOff>638175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26</xdr:row>
          <xdr:rowOff>390525</xdr:rowOff>
        </xdr:from>
        <xdr:to>
          <xdr:col>2</xdr:col>
          <xdr:colOff>685800</xdr:colOff>
          <xdr:row>26</xdr:row>
          <xdr:rowOff>628650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219075</xdr:rowOff>
        </xdr:from>
        <xdr:to>
          <xdr:col>2</xdr:col>
          <xdr:colOff>161925</xdr:colOff>
          <xdr:row>28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27</xdr:row>
          <xdr:rowOff>219075</xdr:rowOff>
        </xdr:from>
        <xdr:to>
          <xdr:col>2</xdr:col>
          <xdr:colOff>733425</xdr:colOff>
          <xdr:row>28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33</xdr:row>
          <xdr:rowOff>38100</xdr:rowOff>
        </xdr:from>
        <xdr:to>
          <xdr:col>8</xdr:col>
          <xdr:colOff>76200</xdr:colOff>
          <xdr:row>33</xdr:row>
          <xdr:rowOff>276225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</xdr:row>
          <xdr:rowOff>28575</xdr:rowOff>
        </xdr:from>
        <xdr:to>
          <xdr:col>10</xdr:col>
          <xdr:colOff>219075</xdr:colOff>
          <xdr:row>33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34</xdr:row>
          <xdr:rowOff>19050</xdr:rowOff>
        </xdr:from>
        <xdr:to>
          <xdr:col>2</xdr:col>
          <xdr:colOff>590550</xdr:colOff>
          <xdr:row>34</xdr:row>
          <xdr:rowOff>247650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34</xdr:row>
          <xdr:rowOff>19050</xdr:rowOff>
        </xdr:from>
        <xdr:to>
          <xdr:col>8</xdr:col>
          <xdr:colOff>257175</xdr:colOff>
          <xdr:row>34</xdr:row>
          <xdr:rowOff>257175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34</xdr:row>
          <xdr:rowOff>19050</xdr:rowOff>
        </xdr:from>
        <xdr:to>
          <xdr:col>15</xdr:col>
          <xdr:colOff>38100</xdr:colOff>
          <xdr:row>34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35</xdr:row>
          <xdr:rowOff>19050</xdr:rowOff>
        </xdr:from>
        <xdr:to>
          <xdr:col>5</xdr:col>
          <xdr:colOff>104775</xdr:colOff>
          <xdr:row>35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35</xdr:row>
          <xdr:rowOff>9525</xdr:rowOff>
        </xdr:from>
        <xdr:to>
          <xdr:col>8</xdr:col>
          <xdr:colOff>285750</xdr:colOff>
          <xdr:row>35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35</xdr:row>
          <xdr:rowOff>19050</xdr:rowOff>
        </xdr:from>
        <xdr:to>
          <xdr:col>13</xdr:col>
          <xdr:colOff>76200</xdr:colOff>
          <xdr:row>35</xdr:row>
          <xdr:rowOff>257175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35</xdr:row>
          <xdr:rowOff>19050</xdr:rowOff>
        </xdr:from>
        <xdr:to>
          <xdr:col>18</xdr:col>
          <xdr:colOff>561975</xdr:colOff>
          <xdr:row>35</xdr:row>
          <xdr:rowOff>257175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390525</xdr:rowOff>
        </xdr:from>
        <xdr:to>
          <xdr:col>2</xdr:col>
          <xdr:colOff>161925</xdr:colOff>
          <xdr:row>28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27</xdr:row>
          <xdr:rowOff>390525</xdr:rowOff>
        </xdr:from>
        <xdr:to>
          <xdr:col>2</xdr:col>
          <xdr:colOff>914400</xdr:colOff>
          <xdr:row>28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8</xdr:row>
          <xdr:rowOff>28575</xdr:rowOff>
        </xdr:from>
        <xdr:to>
          <xdr:col>19</xdr:col>
          <xdr:colOff>342900</xdr:colOff>
          <xdr:row>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2"/>
  <sheetViews>
    <sheetView tabSelected="1" view="pageBreakPreview" zoomScale="85" zoomScaleNormal="85" zoomScaleSheetLayoutView="85" workbookViewId="0">
      <selection activeCell="M8" sqref="M8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75" customWidth="1"/>
    <col min="21" max="21" width="2.25" customWidth="1"/>
    <col min="22" max="22" width="2.75" customWidth="1"/>
    <col min="23" max="23" width="9.125" customWidth="1"/>
    <col min="24" max="24" width="5.875" customWidth="1"/>
    <col min="25" max="25" width="12" customWidth="1"/>
    <col min="26" max="26" width="5.75" customWidth="1"/>
    <col min="27" max="27" width="2.25" customWidth="1"/>
  </cols>
  <sheetData>
    <row r="1" spans="1:27" ht="18.75" customHeight="1" thickBot="1" x14ac:dyDescent="0.2">
      <c r="A1" s="120" t="s">
        <v>115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P1" s="136" t="s">
        <v>116</v>
      </c>
      <c r="Q1" s="137"/>
      <c r="R1" s="137"/>
      <c r="S1" s="137"/>
      <c r="T1" s="137"/>
      <c r="U1" s="137"/>
      <c r="W1" s="5" t="s">
        <v>12</v>
      </c>
      <c r="X1" s="133"/>
      <c r="Y1" s="134"/>
      <c r="Z1" s="134"/>
      <c r="AA1" s="135"/>
    </row>
    <row r="2" spans="1:27" ht="7.5" customHeight="1" x14ac:dyDescent="0.15">
      <c r="W2" s="5"/>
      <c r="X2" s="5"/>
      <c r="Y2" s="5"/>
      <c r="Z2" s="5"/>
      <c r="AA2" s="5"/>
    </row>
    <row r="3" spans="1:27" ht="30.75" x14ac:dyDescent="0.15">
      <c r="A3" s="181" t="s">
        <v>118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1:27" ht="7.5" customHeight="1" thickBot="1" x14ac:dyDescent="0.2"/>
    <row r="5" spans="1:27" ht="22.5" customHeight="1" x14ac:dyDescent="0.15">
      <c r="A5" s="9" t="s">
        <v>0</v>
      </c>
      <c r="B5" s="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23" t="s">
        <v>3</v>
      </c>
      <c r="P5" s="7"/>
      <c r="Q5" s="7"/>
      <c r="R5" s="111"/>
      <c r="S5" s="112"/>
      <c r="T5" s="112"/>
      <c r="U5" s="112"/>
      <c r="V5" s="112"/>
      <c r="W5" s="112"/>
      <c r="X5" s="112"/>
      <c r="Y5" s="112"/>
      <c r="Z5" s="112"/>
      <c r="AA5" s="113"/>
    </row>
    <row r="6" spans="1:27" ht="22.5" customHeight="1" x14ac:dyDescent="0.15">
      <c r="A6" s="3"/>
      <c r="B6" s="121"/>
      <c r="C6" s="121"/>
      <c r="D6" s="121"/>
      <c r="E6" s="15" t="s">
        <v>11</v>
      </c>
      <c r="F6" s="15"/>
      <c r="G6" s="124"/>
      <c r="H6" s="124"/>
      <c r="I6" s="124"/>
      <c r="J6" s="124"/>
      <c r="K6" s="124"/>
      <c r="L6" s="45"/>
      <c r="M6" s="45"/>
      <c r="N6" s="15"/>
      <c r="O6" s="129" t="s">
        <v>4</v>
      </c>
      <c r="P6" s="130"/>
      <c r="Q6" s="130"/>
      <c r="R6" s="114"/>
      <c r="S6" s="115"/>
      <c r="T6" s="115"/>
      <c r="U6" s="115"/>
      <c r="V6" s="115"/>
      <c r="W6" s="115"/>
      <c r="X6" s="115"/>
      <c r="Y6" s="115"/>
      <c r="Z6" s="115"/>
      <c r="AA6" s="116"/>
    </row>
    <row r="7" spans="1:27" ht="22.5" customHeight="1" x14ac:dyDescent="0.15">
      <c r="A7" s="25" t="s">
        <v>1</v>
      </c>
      <c r="B7" s="10"/>
      <c r="C7" s="125"/>
      <c r="D7" s="125"/>
      <c r="E7" s="125"/>
      <c r="F7" s="125"/>
      <c r="G7" s="125"/>
      <c r="H7" s="125"/>
      <c r="I7" s="125"/>
      <c r="J7" s="126"/>
      <c r="K7" s="126"/>
      <c r="L7" s="8"/>
      <c r="M7" s="8"/>
      <c r="N7" s="10"/>
      <c r="O7" s="129" t="s">
        <v>117</v>
      </c>
      <c r="P7" s="130"/>
      <c r="Q7" s="130"/>
      <c r="R7" s="114"/>
      <c r="S7" s="115"/>
      <c r="T7" s="115"/>
      <c r="U7" s="115"/>
      <c r="V7" s="115"/>
      <c r="W7" s="115"/>
      <c r="X7" s="115"/>
      <c r="Y7" s="115"/>
      <c r="Z7" s="115"/>
      <c r="AA7" s="116"/>
    </row>
    <row r="8" spans="1:27" ht="30" customHeight="1" x14ac:dyDescent="0.15">
      <c r="A8" s="19" t="s">
        <v>2</v>
      </c>
      <c r="B8" s="6"/>
      <c r="C8" s="127"/>
      <c r="D8" s="127"/>
      <c r="E8" s="127"/>
      <c r="F8" s="127"/>
      <c r="G8" s="127"/>
      <c r="H8" s="127"/>
      <c r="I8" s="127"/>
      <c r="J8" s="128"/>
      <c r="K8" s="128"/>
      <c r="M8" s="6" t="s">
        <v>137</v>
      </c>
      <c r="O8" s="131" t="s">
        <v>5</v>
      </c>
      <c r="P8" s="132"/>
      <c r="Q8" s="132"/>
      <c r="R8" s="117"/>
      <c r="S8" s="118"/>
      <c r="T8" s="118"/>
      <c r="U8" s="118"/>
      <c r="V8" s="118"/>
      <c r="W8" s="118"/>
      <c r="X8" s="118"/>
      <c r="Y8" s="118"/>
      <c r="Z8" s="118"/>
      <c r="AA8" s="119"/>
    </row>
    <row r="9" spans="1:27" ht="22.5" customHeight="1" thickBot="1" x14ac:dyDescent="0.2">
      <c r="A9" s="11" t="s">
        <v>13</v>
      </c>
      <c r="B9" s="13"/>
      <c r="C9" s="122"/>
      <c r="D9" s="122"/>
      <c r="E9" s="122"/>
      <c r="F9" s="123"/>
      <c r="G9" s="87" t="s">
        <v>119</v>
      </c>
      <c r="H9" s="88"/>
      <c r="I9" s="13"/>
      <c r="J9" s="89" t="s">
        <v>120</v>
      </c>
      <c r="K9" s="90"/>
      <c r="L9" s="90"/>
      <c r="M9" s="13"/>
      <c r="N9" s="13"/>
      <c r="O9" s="89" t="s">
        <v>121</v>
      </c>
      <c r="P9" s="90"/>
      <c r="Q9" s="13"/>
      <c r="R9" s="89" t="s">
        <v>122</v>
      </c>
      <c r="S9" s="90"/>
      <c r="T9" s="12"/>
      <c r="U9" s="89" t="s">
        <v>123</v>
      </c>
      <c r="V9" s="90"/>
      <c r="W9" s="90"/>
      <c r="X9" s="64" t="s">
        <v>124</v>
      </c>
      <c r="Y9" s="64"/>
      <c r="Z9" s="64"/>
      <c r="AA9" s="41" t="s">
        <v>96</v>
      </c>
    </row>
    <row r="10" spans="1:27" ht="7.5" customHeight="1" x14ac:dyDescent="0.15"/>
    <row r="11" spans="1:27" ht="15" x14ac:dyDescent="0.15">
      <c r="A11" s="29" t="s">
        <v>22</v>
      </c>
      <c r="B11" s="29"/>
      <c r="H11" s="52"/>
      <c r="I11" s="53"/>
      <c r="J11" s="71" t="s">
        <v>94</v>
      </c>
      <c r="K11" s="54"/>
      <c r="L11" s="54"/>
      <c r="M11" s="54"/>
      <c r="N11" s="54"/>
      <c r="O11" s="54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7" ht="17.25" x14ac:dyDescent="0.15">
      <c r="A12" s="1" t="s">
        <v>21</v>
      </c>
      <c r="B12" s="29" t="s">
        <v>111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1"/>
      <c r="O12" s="1"/>
      <c r="P12" s="55"/>
      <c r="Q12" s="55"/>
      <c r="R12" s="55"/>
    </row>
    <row r="13" spans="1:27" ht="6" customHeight="1" x14ac:dyDescent="0.15">
      <c r="B13" s="1"/>
      <c r="N13" s="1"/>
      <c r="O13" s="1"/>
    </row>
    <row r="14" spans="1:27" ht="22.5" customHeight="1" x14ac:dyDescent="0.15">
      <c r="B14" s="29" t="s">
        <v>112</v>
      </c>
      <c r="G14" s="29"/>
      <c r="H14" s="29"/>
      <c r="I14" s="44"/>
      <c r="J14" s="44"/>
      <c r="K14" s="29" t="s">
        <v>97</v>
      </c>
      <c r="L14" s="93" t="s">
        <v>113</v>
      </c>
      <c r="M14" s="94"/>
      <c r="N14" s="109"/>
      <c r="O14" s="110"/>
      <c r="P14" s="110"/>
      <c r="Q14" s="29" t="s">
        <v>114</v>
      </c>
      <c r="S14" s="44"/>
      <c r="T14" s="6" t="s">
        <v>98</v>
      </c>
      <c r="U14" s="29"/>
      <c r="W14" s="109"/>
      <c r="X14" s="109"/>
      <c r="Y14" s="29" t="s">
        <v>99</v>
      </c>
    </row>
    <row r="15" spans="1:27" ht="6" customHeight="1" thickBot="1" x14ac:dyDescent="0.2">
      <c r="B15" s="1"/>
      <c r="N15" s="1"/>
      <c r="O15" s="1"/>
    </row>
    <row r="16" spans="1:27" ht="26.25" customHeight="1" x14ac:dyDescent="0.15">
      <c r="A16" s="97" t="s">
        <v>14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42"/>
      <c r="P16" s="106" t="s">
        <v>16</v>
      </c>
      <c r="Q16" s="106"/>
      <c r="R16" s="107"/>
      <c r="S16" s="107"/>
      <c r="T16" s="107"/>
      <c r="U16" s="107"/>
      <c r="V16" s="37"/>
      <c r="W16" s="196" t="s">
        <v>18</v>
      </c>
      <c r="X16" s="196"/>
      <c r="Y16" s="196"/>
      <c r="Z16" s="197"/>
      <c r="AA16" s="198"/>
    </row>
    <row r="17" spans="1:33" ht="26.25" customHeight="1" thickBot="1" x14ac:dyDescent="0.2">
      <c r="A17" s="100" t="s">
        <v>15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  <c r="O17" s="43"/>
      <c r="P17" s="199" t="s">
        <v>17</v>
      </c>
      <c r="Q17" s="199"/>
      <c r="R17" s="200"/>
      <c r="S17" s="200"/>
      <c r="T17" s="200"/>
      <c r="U17" s="200"/>
      <c r="V17" s="38"/>
      <c r="W17" s="201" t="s">
        <v>19</v>
      </c>
      <c r="X17" s="201"/>
      <c r="Y17" s="201"/>
      <c r="Z17" s="202"/>
      <c r="AA17" s="203"/>
    </row>
    <row r="18" spans="1:33" ht="6" customHeight="1" thickBot="1" x14ac:dyDescent="0.2"/>
    <row r="19" spans="1:33" ht="18.75" customHeight="1" x14ac:dyDescent="0.15">
      <c r="A19" s="39" t="s">
        <v>110</v>
      </c>
      <c r="B19" s="2"/>
      <c r="C19" s="2"/>
      <c r="D19" s="2"/>
      <c r="E19" s="40"/>
      <c r="F19" s="207" t="s">
        <v>7</v>
      </c>
      <c r="G19" s="208"/>
      <c r="H19" s="208"/>
      <c r="I19" s="208"/>
      <c r="J19" s="208"/>
      <c r="K19" s="208"/>
      <c r="L19" s="208"/>
      <c r="M19" s="208"/>
      <c r="N19" s="208"/>
      <c r="O19" s="204" t="s">
        <v>8</v>
      </c>
      <c r="P19" s="98"/>
      <c r="Q19" s="98"/>
      <c r="R19" s="98"/>
      <c r="S19" s="98"/>
      <c r="T19" s="98"/>
      <c r="U19" s="205"/>
      <c r="V19" s="204" t="s">
        <v>9</v>
      </c>
      <c r="W19" s="98"/>
      <c r="X19" s="98"/>
      <c r="Y19" s="98"/>
      <c r="Z19" s="98"/>
      <c r="AA19" s="206"/>
    </row>
    <row r="20" spans="1:33" ht="54" customHeight="1" x14ac:dyDescent="0.15">
      <c r="A20" s="21"/>
      <c r="B20" s="158" t="s">
        <v>83</v>
      </c>
      <c r="C20" s="159"/>
      <c r="D20" s="160"/>
      <c r="E20" s="161"/>
      <c r="F20" s="30"/>
      <c r="G20" s="162" t="s">
        <v>39</v>
      </c>
      <c r="H20" s="163"/>
      <c r="I20" s="164"/>
      <c r="J20" s="164"/>
      <c r="K20" s="164"/>
      <c r="L20" s="164"/>
      <c r="M20" s="164"/>
      <c r="N20" s="165"/>
      <c r="O20" s="34"/>
      <c r="P20" s="144" t="s">
        <v>40</v>
      </c>
      <c r="Q20" s="144"/>
      <c r="R20" s="144"/>
      <c r="S20" s="144"/>
      <c r="T20" s="144"/>
      <c r="U20" s="144"/>
      <c r="V20" s="31"/>
      <c r="W20" s="108" t="s">
        <v>41</v>
      </c>
      <c r="X20" s="108"/>
      <c r="Y20" s="108"/>
      <c r="Z20" s="145"/>
      <c r="AA20" s="146"/>
    </row>
    <row r="21" spans="1:33" ht="54" customHeight="1" x14ac:dyDescent="0.15">
      <c r="A21" s="21"/>
      <c r="B21" s="158" t="s">
        <v>71</v>
      </c>
      <c r="C21" s="159"/>
      <c r="D21" s="160"/>
      <c r="E21" s="161"/>
      <c r="F21" s="30"/>
      <c r="G21" s="162" t="s">
        <v>31</v>
      </c>
      <c r="H21" s="163"/>
      <c r="I21" s="164"/>
      <c r="J21" s="164"/>
      <c r="K21" s="164"/>
      <c r="L21" s="164"/>
      <c r="M21" s="164"/>
      <c r="N21" s="165"/>
      <c r="O21" s="34"/>
      <c r="P21" s="108" t="s">
        <v>42</v>
      </c>
      <c r="Q21" s="108"/>
      <c r="R21" s="108"/>
      <c r="S21" s="108"/>
      <c r="T21" s="108"/>
      <c r="U21" s="108"/>
      <c r="V21" s="31"/>
      <c r="W21" s="108" t="s">
        <v>43</v>
      </c>
      <c r="X21" s="108"/>
      <c r="Y21" s="108"/>
      <c r="Z21" s="145"/>
      <c r="AA21" s="146"/>
    </row>
    <row r="22" spans="1:33" ht="54" customHeight="1" x14ac:dyDescent="0.15">
      <c r="A22" s="21"/>
      <c r="B22" s="158" t="s">
        <v>70</v>
      </c>
      <c r="C22" s="159"/>
      <c r="D22" s="160"/>
      <c r="E22" s="161"/>
      <c r="F22" s="30"/>
      <c r="G22" s="162" t="s">
        <v>95</v>
      </c>
      <c r="H22" s="163"/>
      <c r="I22" s="164"/>
      <c r="J22" s="164"/>
      <c r="K22" s="164"/>
      <c r="L22" s="164"/>
      <c r="M22" s="164"/>
      <c r="N22" s="165"/>
      <c r="O22" s="34"/>
      <c r="P22" s="144" t="s">
        <v>34</v>
      </c>
      <c r="Q22" s="144"/>
      <c r="R22" s="144"/>
      <c r="S22" s="144"/>
      <c r="T22" s="144"/>
      <c r="U22" s="144"/>
      <c r="V22" s="31"/>
      <c r="W22" s="108" t="s">
        <v>35</v>
      </c>
      <c r="X22" s="108"/>
      <c r="Y22" s="108"/>
      <c r="Z22" s="145"/>
      <c r="AA22" s="146"/>
    </row>
    <row r="23" spans="1:33" ht="54" customHeight="1" x14ac:dyDescent="0.15">
      <c r="A23" s="21"/>
      <c r="B23" s="158" t="s">
        <v>84</v>
      </c>
      <c r="C23" s="159"/>
      <c r="D23" s="160"/>
      <c r="E23" s="161"/>
      <c r="F23" s="30"/>
      <c r="G23" s="162" t="s">
        <v>36</v>
      </c>
      <c r="H23" s="163"/>
      <c r="I23" s="164"/>
      <c r="J23" s="164"/>
      <c r="K23" s="164"/>
      <c r="L23" s="164"/>
      <c r="M23" s="164"/>
      <c r="N23" s="165"/>
      <c r="O23" s="34"/>
      <c r="P23" s="144" t="s">
        <v>37</v>
      </c>
      <c r="Q23" s="144"/>
      <c r="R23" s="144"/>
      <c r="S23" s="144"/>
      <c r="T23" s="144"/>
      <c r="U23" s="144"/>
      <c r="V23" s="31"/>
      <c r="W23" s="108" t="s">
        <v>38</v>
      </c>
      <c r="X23" s="108"/>
      <c r="Y23" s="108"/>
      <c r="Z23" s="145"/>
      <c r="AA23" s="146"/>
    </row>
    <row r="24" spans="1:33" ht="54" customHeight="1" x14ac:dyDescent="0.15">
      <c r="A24" s="21"/>
      <c r="B24" s="158" t="s">
        <v>74</v>
      </c>
      <c r="C24" s="159"/>
      <c r="D24" s="160"/>
      <c r="E24" s="161"/>
      <c r="F24" s="30"/>
      <c r="G24" s="162" t="s">
        <v>47</v>
      </c>
      <c r="H24" s="163"/>
      <c r="I24" s="164"/>
      <c r="J24" s="164"/>
      <c r="K24" s="164"/>
      <c r="L24" s="164"/>
      <c r="M24" s="164"/>
      <c r="N24" s="165"/>
      <c r="O24" s="34"/>
      <c r="P24" s="144" t="s">
        <v>48</v>
      </c>
      <c r="Q24" s="144"/>
      <c r="R24" s="144"/>
      <c r="S24" s="144"/>
      <c r="T24" s="144"/>
      <c r="U24" s="144"/>
      <c r="V24" s="31"/>
      <c r="W24" s="108" t="s">
        <v>49</v>
      </c>
      <c r="X24" s="108"/>
      <c r="Y24" s="108"/>
      <c r="Z24" s="145"/>
      <c r="AA24" s="146"/>
    </row>
    <row r="25" spans="1:33" ht="54" customHeight="1" x14ac:dyDescent="0.15">
      <c r="A25" s="21"/>
      <c r="B25" s="158" t="s">
        <v>72</v>
      </c>
      <c r="C25" s="159"/>
      <c r="D25" s="160"/>
      <c r="E25" s="161"/>
      <c r="F25" s="30"/>
      <c r="G25" s="162" t="s">
        <v>89</v>
      </c>
      <c r="H25" s="163"/>
      <c r="I25" s="164"/>
      <c r="J25" s="164"/>
      <c r="K25" s="164"/>
      <c r="L25" s="164"/>
      <c r="M25" s="164"/>
      <c r="N25" s="165"/>
      <c r="O25" s="34"/>
      <c r="P25" s="108" t="s">
        <v>90</v>
      </c>
      <c r="Q25" s="108"/>
      <c r="R25" s="108"/>
      <c r="S25" s="108"/>
      <c r="T25" s="108"/>
      <c r="U25" s="108"/>
      <c r="V25" s="31"/>
      <c r="W25" s="108" t="s">
        <v>91</v>
      </c>
      <c r="X25" s="108"/>
      <c r="Y25" s="108"/>
      <c r="Z25" s="145"/>
      <c r="AA25" s="146"/>
    </row>
    <row r="26" spans="1:33" ht="56.25" customHeight="1" x14ac:dyDescent="0.15">
      <c r="A26" s="21"/>
      <c r="B26" s="158" t="s">
        <v>73</v>
      </c>
      <c r="C26" s="159"/>
      <c r="D26" s="160"/>
      <c r="E26" s="161"/>
      <c r="F26" s="30"/>
      <c r="G26" s="162" t="s">
        <v>44</v>
      </c>
      <c r="H26" s="163"/>
      <c r="I26" s="164"/>
      <c r="J26" s="164"/>
      <c r="K26" s="164"/>
      <c r="L26" s="164"/>
      <c r="M26" s="164"/>
      <c r="N26" s="165"/>
      <c r="O26" s="34"/>
      <c r="P26" s="144" t="s">
        <v>45</v>
      </c>
      <c r="Q26" s="144"/>
      <c r="R26" s="144"/>
      <c r="S26" s="144"/>
      <c r="T26" s="144"/>
      <c r="U26" s="144"/>
      <c r="V26" s="31"/>
      <c r="W26" s="108" t="s">
        <v>46</v>
      </c>
      <c r="X26" s="108"/>
      <c r="Y26" s="108"/>
      <c r="Z26" s="145"/>
      <c r="AA26" s="146"/>
    </row>
    <row r="27" spans="1:33" ht="54" customHeight="1" x14ac:dyDescent="0.15">
      <c r="A27" s="21"/>
      <c r="B27" s="162" t="s">
        <v>100</v>
      </c>
      <c r="C27" s="163"/>
      <c r="D27" s="163"/>
      <c r="E27" s="194"/>
      <c r="F27" s="30"/>
      <c r="G27" s="162" t="s">
        <v>50</v>
      </c>
      <c r="H27" s="163"/>
      <c r="I27" s="164"/>
      <c r="J27" s="164"/>
      <c r="K27" s="164"/>
      <c r="L27" s="164"/>
      <c r="M27" s="164"/>
      <c r="N27" s="165"/>
      <c r="O27" s="34"/>
      <c r="P27" s="144" t="s">
        <v>51</v>
      </c>
      <c r="Q27" s="144"/>
      <c r="R27" s="144"/>
      <c r="S27" s="144"/>
      <c r="T27" s="144"/>
      <c r="U27" s="144"/>
      <c r="V27" s="31"/>
      <c r="W27" s="108" t="s">
        <v>52</v>
      </c>
      <c r="X27" s="108"/>
      <c r="Y27" s="108"/>
      <c r="Z27" s="145"/>
      <c r="AA27" s="146"/>
    </row>
    <row r="28" spans="1:33" ht="33.75" customHeight="1" x14ac:dyDescent="0.15">
      <c r="A28" s="182"/>
      <c r="B28" s="103" t="s">
        <v>103</v>
      </c>
      <c r="C28" s="184"/>
      <c r="D28" s="184"/>
      <c r="E28" s="185"/>
      <c r="F28" s="189"/>
      <c r="G28" s="103" t="s">
        <v>10</v>
      </c>
      <c r="H28" s="192"/>
      <c r="I28" s="104"/>
      <c r="J28" s="104"/>
      <c r="K28" s="104"/>
      <c r="L28" s="104"/>
      <c r="M28" s="104"/>
      <c r="N28" s="105"/>
      <c r="O28" s="191"/>
      <c r="P28" s="103" t="s">
        <v>105</v>
      </c>
      <c r="Q28" s="104"/>
      <c r="R28" s="104"/>
      <c r="S28" s="104"/>
      <c r="T28" s="104"/>
      <c r="U28" s="105"/>
      <c r="V28" s="95"/>
      <c r="W28" s="151" t="s">
        <v>104</v>
      </c>
      <c r="X28" s="151"/>
      <c r="Y28" s="151"/>
      <c r="Z28" s="152"/>
      <c r="AA28" s="153"/>
      <c r="AG28" s="6"/>
    </row>
    <row r="29" spans="1:33" ht="20.25" customHeight="1" x14ac:dyDescent="0.15">
      <c r="A29" s="183"/>
      <c r="B29" s="186"/>
      <c r="C29" s="187"/>
      <c r="D29" s="187"/>
      <c r="E29" s="188"/>
      <c r="F29" s="190"/>
      <c r="G29" s="186"/>
      <c r="H29" s="187"/>
      <c r="I29" s="187"/>
      <c r="J29" s="187"/>
      <c r="K29" s="187"/>
      <c r="L29" s="187"/>
      <c r="M29" s="187"/>
      <c r="N29" s="193"/>
      <c r="O29" s="96"/>
      <c r="P29" s="47" t="s">
        <v>108</v>
      </c>
      <c r="Q29" s="168"/>
      <c r="R29" s="168"/>
      <c r="S29" s="168"/>
      <c r="T29" s="168"/>
      <c r="U29" s="48" t="s">
        <v>109</v>
      </c>
      <c r="V29" s="96"/>
      <c r="W29" s="49" t="s">
        <v>106</v>
      </c>
      <c r="X29" s="195"/>
      <c r="Y29" s="195"/>
      <c r="Z29" s="195"/>
      <c r="AA29" s="50" t="s">
        <v>107</v>
      </c>
      <c r="AG29" s="6"/>
    </row>
    <row r="30" spans="1:33" ht="67.5" customHeight="1" x14ac:dyDescent="0.15">
      <c r="A30" s="21"/>
      <c r="B30" s="169" t="s">
        <v>32</v>
      </c>
      <c r="C30" s="170"/>
      <c r="D30" s="171"/>
      <c r="E30" s="172"/>
      <c r="F30" s="32"/>
      <c r="G30" s="166" t="str">
        <f>VLOOKUP(トレーシングレポート!$B$30,その他副作用!$A$3:$D$12,2,FALSE)</f>
        <v>-</v>
      </c>
      <c r="H30" s="167"/>
      <c r="I30" s="164"/>
      <c r="J30" s="164"/>
      <c r="K30" s="164"/>
      <c r="L30" s="164"/>
      <c r="M30" s="164"/>
      <c r="N30" s="165"/>
      <c r="O30" s="35"/>
      <c r="P30" s="154" t="str">
        <f>VLOOKUP(トレーシングレポート!B30,その他副作用!A3:D12,3,FALSE)</f>
        <v>-</v>
      </c>
      <c r="Q30" s="154"/>
      <c r="R30" s="155"/>
      <c r="S30" s="155"/>
      <c r="T30" s="155"/>
      <c r="U30" s="155"/>
      <c r="V30" s="32"/>
      <c r="W30" s="147" t="str">
        <f>VLOOKUP(トレーシングレポート!B30,その他副作用!A3:D12,4,FALSE)</f>
        <v>-</v>
      </c>
      <c r="X30" s="148"/>
      <c r="Y30" s="148"/>
      <c r="Z30" s="149"/>
      <c r="AA30" s="150"/>
      <c r="AG30" s="6"/>
    </row>
    <row r="31" spans="1:33" ht="67.5" customHeight="1" thickBot="1" x14ac:dyDescent="0.2">
      <c r="A31" s="22"/>
      <c r="B31" s="177" t="s">
        <v>32</v>
      </c>
      <c r="C31" s="178"/>
      <c r="D31" s="179"/>
      <c r="E31" s="180"/>
      <c r="F31" s="33"/>
      <c r="G31" s="173" t="str">
        <f>VLOOKUP(トレーシングレポート!$B$31,その他副作用!$A$3:$D$12,2,FALSE)</f>
        <v>-</v>
      </c>
      <c r="H31" s="174"/>
      <c r="I31" s="175"/>
      <c r="J31" s="175"/>
      <c r="K31" s="175"/>
      <c r="L31" s="175"/>
      <c r="M31" s="175"/>
      <c r="N31" s="176"/>
      <c r="O31" s="36"/>
      <c r="P31" s="156" t="str">
        <f>VLOOKUP(トレーシングレポート!B31,その他副作用!A3:D12,3,FALSE)</f>
        <v>-</v>
      </c>
      <c r="Q31" s="156"/>
      <c r="R31" s="157"/>
      <c r="S31" s="157"/>
      <c r="T31" s="157"/>
      <c r="U31" s="157"/>
      <c r="V31" s="33"/>
      <c r="W31" s="140" t="str">
        <f>VLOOKUP(トレーシングレポート!B31,その他副作用!A3:D12,4,FALSE)</f>
        <v>-</v>
      </c>
      <c r="X31" s="141"/>
      <c r="Y31" s="141"/>
      <c r="Z31" s="142"/>
      <c r="AA31" s="143"/>
      <c r="AG31" s="6"/>
    </row>
    <row r="32" spans="1:33" ht="11.25" customHeight="1" x14ac:dyDescent="0.15">
      <c r="R32" s="138" t="s">
        <v>68</v>
      </c>
      <c r="S32" s="139"/>
      <c r="T32" s="139"/>
      <c r="U32" s="139"/>
      <c r="V32" s="139"/>
      <c r="W32" s="139"/>
      <c r="X32" s="139"/>
      <c r="Y32" s="139"/>
      <c r="Z32" s="139"/>
      <c r="AA32" s="139"/>
      <c r="AG32" s="16"/>
    </row>
    <row r="33" spans="1:33" ht="18.75" customHeight="1" thickBot="1" x14ac:dyDescent="0.2">
      <c r="A33" s="29" t="s">
        <v>69</v>
      </c>
      <c r="B33" s="1"/>
      <c r="K33" s="69"/>
      <c r="L33" s="69"/>
      <c r="M33" s="69"/>
      <c r="N33" s="14"/>
      <c r="O33" s="14"/>
      <c r="AG33" s="6"/>
    </row>
    <row r="34" spans="1:33" ht="22.5" customHeight="1" x14ac:dyDescent="0.15">
      <c r="A34" s="9" t="s">
        <v>125</v>
      </c>
      <c r="B34" s="7"/>
      <c r="C34" s="2"/>
      <c r="D34" s="2"/>
      <c r="E34" s="2"/>
      <c r="F34" s="2"/>
      <c r="G34" s="2"/>
      <c r="H34" s="2"/>
      <c r="I34" s="91" t="s">
        <v>126</v>
      </c>
      <c r="J34" s="92"/>
      <c r="L34" s="68" t="s">
        <v>127</v>
      </c>
      <c r="M34" s="67"/>
      <c r="N34" s="7" t="s">
        <v>93</v>
      </c>
      <c r="O34" s="63"/>
      <c r="P34" s="63"/>
      <c r="Q34" s="63"/>
      <c r="R34" s="63"/>
      <c r="S34" s="63"/>
      <c r="T34" s="46"/>
      <c r="U34" s="2"/>
      <c r="V34" s="2"/>
      <c r="W34" s="20" t="s">
        <v>33</v>
      </c>
      <c r="X34" s="66"/>
      <c r="Y34" s="84"/>
      <c r="Z34" s="85"/>
      <c r="AA34" s="86"/>
      <c r="AG34" s="6"/>
    </row>
    <row r="35" spans="1:33" ht="22.5" customHeight="1" x14ac:dyDescent="0.15">
      <c r="A35" s="19" t="s">
        <v>128</v>
      </c>
      <c r="B35" s="6"/>
      <c r="D35" s="65" t="s">
        <v>130</v>
      </c>
      <c r="J35" s="65" t="s">
        <v>129</v>
      </c>
      <c r="N35" s="14"/>
      <c r="O35" s="61"/>
      <c r="P35" s="70" t="s">
        <v>131</v>
      </c>
      <c r="Q35" s="67"/>
      <c r="R35" s="62"/>
      <c r="S35" s="62"/>
      <c r="T35" s="62"/>
      <c r="U35" s="62"/>
      <c r="V35" s="62"/>
      <c r="W35" s="62"/>
      <c r="X35" s="6" t="s">
        <v>101</v>
      </c>
      <c r="AA35" s="4"/>
      <c r="AC35" s="6"/>
      <c r="AG35" s="6"/>
    </row>
    <row r="36" spans="1:33" ht="22.5" customHeight="1" x14ac:dyDescent="0.15">
      <c r="A36" s="24" t="s">
        <v>132</v>
      </c>
      <c r="B36" s="6"/>
      <c r="C36" s="59"/>
      <c r="D36" s="59"/>
      <c r="E36" s="59"/>
      <c r="F36" s="59"/>
      <c r="G36" s="6" t="s">
        <v>133</v>
      </c>
      <c r="H36" s="6"/>
      <c r="I36" s="6"/>
      <c r="J36" s="6" t="s">
        <v>134</v>
      </c>
      <c r="L36" s="6"/>
      <c r="M36" s="6"/>
      <c r="N36" s="6"/>
      <c r="O36" s="6" t="s">
        <v>135</v>
      </c>
      <c r="P36" s="6"/>
      <c r="Q36" s="6"/>
      <c r="R36" s="60"/>
      <c r="S36" s="60"/>
      <c r="T36" s="60" t="s">
        <v>136</v>
      </c>
      <c r="U36" s="60"/>
      <c r="V36" s="60"/>
      <c r="W36" s="60"/>
      <c r="X36" s="60"/>
      <c r="Y36" s="60"/>
      <c r="Z36" s="6" t="s">
        <v>102</v>
      </c>
      <c r="AA36" s="4"/>
      <c r="AC36" s="6"/>
      <c r="AG36" s="6"/>
    </row>
    <row r="37" spans="1:33" ht="18.75" customHeight="1" x14ac:dyDescent="0.1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4"/>
      <c r="AG37" s="6"/>
    </row>
    <row r="38" spans="1:33" x14ac:dyDescent="0.1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7"/>
    </row>
    <row r="39" spans="1:33" x14ac:dyDescent="0.1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7"/>
    </row>
    <row r="40" spans="1:33" ht="15.75" customHeight="1" thickBo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80"/>
    </row>
    <row r="41" spans="1:33" ht="6" customHeight="1" x14ac:dyDescent="0.15"/>
    <row r="42" spans="1:33" ht="18" thickBot="1" x14ac:dyDescent="0.2">
      <c r="A42" s="29" t="s">
        <v>92</v>
      </c>
      <c r="B42" s="1"/>
    </row>
    <row r="43" spans="1:33" x14ac:dyDescent="0.15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3"/>
    </row>
    <row r="44" spans="1:33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7"/>
    </row>
    <row r="45" spans="1:33" ht="13.15" customHeight="1" x14ac:dyDescent="0.1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7"/>
    </row>
    <row r="46" spans="1:33" ht="13.15" customHeight="1" x14ac:dyDescent="0.1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7"/>
    </row>
    <row r="47" spans="1:33" ht="13.15" customHeight="1" x14ac:dyDescent="0.1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7"/>
    </row>
    <row r="48" spans="1:33" x14ac:dyDescent="0.1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7"/>
    </row>
    <row r="49" spans="1:27" x14ac:dyDescent="0.15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7"/>
    </row>
    <row r="50" spans="1:27" x14ac:dyDescent="0.15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7"/>
    </row>
    <row r="51" spans="1:27" ht="21.75" customHeight="1" thickBot="1" x14ac:dyDescent="0.2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80"/>
    </row>
    <row r="52" spans="1:27" ht="14.25" x14ac:dyDescent="0.15">
      <c r="A52" s="57" t="s">
        <v>20</v>
      </c>
      <c r="B52" s="57"/>
      <c r="C52" s="58"/>
      <c r="D52" s="58"/>
      <c r="E52" s="58"/>
      <c r="F52" s="58"/>
      <c r="G52" s="58"/>
      <c r="H52" s="58"/>
      <c r="I52" s="58"/>
      <c r="J52" s="58"/>
      <c r="K52" s="58"/>
      <c r="L52" s="58"/>
      <c r="Z52" s="56"/>
    </row>
  </sheetData>
  <sheetProtection algorithmName="SHA-512" hashValue="DaoHuAjTDepyrVIAFPJsQdKMaWQVAL+voC/NtOjyfuuQTBen3P7zsPcs0IBJi0D8a8jGXYHRcaY5pRw0PS8eyw==" saltValue="ZbFomxOgtgeNIRIy1TzOyw==" spinCount="100000" sheet="1" objects="1" scenarios="1"/>
  <mergeCells count="88">
    <mergeCell ref="B20:E20"/>
    <mergeCell ref="B27:E27"/>
    <mergeCell ref="X29:Z29"/>
    <mergeCell ref="W16:AA16"/>
    <mergeCell ref="P17:U17"/>
    <mergeCell ref="W17:AA17"/>
    <mergeCell ref="O19:U19"/>
    <mergeCell ref="W27:AA27"/>
    <mergeCell ref="P20:U20"/>
    <mergeCell ref="V19:AA19"/>
    <mergeCell ref="W20:AA20"/>
    <mergeCell ref="W21:AA21"/>
    <mergeCell ref="G22:N22"/>
    <mergeCell ref="G20:N20"/>
    <mergeCell ref="G21:N21"/>
    <mergeCell ref="F19:N19"/>
    <mergeCell ref="A28:A29"/>
    <mergeCell ref="B28:E29"/>
    <mergeCell ref="F28:F29"/>
    <mergeCell ref="O28:O29"/>
    <mergeCell ref="G28:N29"/>
    <mergeCell ref="B30:E30"/>
    <mergeCell ref="B26:E26"/>
    <mergeCell ref="G31:N31"/>
    <mergeCell ref="G23:N23"/>
    <mergeCell ref="G24:N24"/>
    <mergeCell ref="B31:E31"/>
    <mergeCell ref="G25:N25"/>
    <mergeCell ref="G26:N26"/>
    <mergeCell ref="G27:N27"/>
    <mergeCell ref="G30:N30"/>
    <mergeCell ref="P21:U21"/>
    <mergeCell ref="Q29:T29"/>
    <mergeCell ref="P26:U26"/>
    <mergeCell ref="P27:U27"/>
    <mergeCell ref="B21:E21"/>
    <mergeCell ref="B22:E22"/>
    <mergeCell ref="B23:E23"/>
    <mergeCell ref="B24:E24"/>
    <mergeCell ref="B25:E25"/>
    <mergeCell ref="R32:AA32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P30:U30"/>
    <mergeCell ref="P31:U31"/>
    <mergeCell ref="A1:M1"/>
    <mergeCell ref="R7:AA7"/>
    <mergeCell ref="B6:D6"/>
    <mergeCell ref="C9:F9"/>
    <mergeCell ref="G6:K6"/>
    <mergeCell ref="C7:K7"/>
    <mergeCell ref="C8:K8"/>
    <mergeCell ref="O7:Q7"/>
    <mergeCell ref="O8:Q8"/>
    <mergeCell ref="X1:AA1"/>
    <mergeCell ref="P1:U1"/>
    <mergeCell ref="A3:AA3"/>
    <mergeCell ref="O6:Q6"/>
    <mergeCell ref="N14:P14"/>
    <mergeCell ref="W14:X14"/>
    <mergeCell ref="R5:AA5"/>
    <mergeCell ref="R6:AA6"/>
    <mergeCell ref="R8:AA8"/>
    <mergeCell ref="A37:AA40"/>
    <mergeCell ref="A43:AA51"/>
    <mergeCell ref="Y34:AA34"/>
    <mergeCell ref="G9:H9"/>
    <mergeCell ref="J9:L9"/>
    <mergeCell ref="O9:P9"/>
    <mergeCell ref="R9:S9"/>
    <mergeCell ref="U9:W9"/>
    <mergeCell ref="I34:J34"/>
    <mergeCell ref="L14:M14"/>
    <mergeCell ref="V28:V29"/>
    <mergeCell ref="A16:N16"/>
    <mergeCell ref="A17:N17"/>
    <mergeCell ref="P28:U28"/>
    <mergeCell ref="P16:U16"/>
    <mergeCell ref="P25:U25"/>
  </mergeCells>
  <phoneticPr fontId="1"/>
  <printOptions horizontalCentered="1" verticalCentered="1"/>
  <pageMargins left="0" right="0" top="0" bottom="0" header="0" footer="0"/>
  <pageSetup paperSize="9" scale="70" orientation="portrait" r:id="rId1"/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219075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219075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219075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219075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219075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219075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219075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219075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219075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219075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219075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219075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219075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219075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219075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219075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219075</xdr:rowOff>
                  </from>
                  <to>
                    <xdr:col>21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26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295275</xdr:rowOff>
                  </from>
                  <to>
                    <xdr:col>0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295275</xdr:rowOff>
                  </from>
                  <to>
                    <xdr:col>5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295275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295275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219075</xdr:rowOff>
                  </from>
                  <to>
                    <xdr:col>21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314325</xdr:rowOff>
                  </from>
                  <to>
                    <xdr:col>0</xdr:col>
                    <xdr:colOff>190500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190500</xdr:colOff>
                    <xdr:row>30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295275</xdr:rowOff>
                  </from>
                  <to>
                    <xdr:col>14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295275</xdr:rowOff>
                  </from>
                  <to>
                    <xdr:col>21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19050</xdr:rowOff>
                  </from>
                  <to>
                    <xdr:col>8</xdr:col>
                    <xdr:colOff>276225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28575</xdr:rowOff>
                  </from>
                  <to>
                    <xdr:col>13</xdr:col>
                    <xdr:colOff>209550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38100</xdr:colOff>
                    <xdr:row>8</xdr:row>
                    <xdr:rowOff>19050</xdr:rowOff>
                  </from>
                  <to>
                    <xdr:col>16</xdr:col>
                    <xdr:colOff>228600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2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13</xdr:row>
                    <xdr:rowOff>28575</xdr:rowOff>
                  </from>
                  <to>
                    <xdr:col>2</xdr:col>
                    <xdr:colOff>914400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3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28575</xdr:rowOff>
                  </from>
                  <to>
                    <xdr:col>4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4" name="Group Box 91">
              <controlPr defaultSize="0" autoFill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26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5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16</xdr:row>
                    <xdr:rowOff>0</xdr:rowOff>
                  </from>
                  <to>
                    <xdr:col>26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6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47625</xdr:rowOff>
                  </from>
                  <to>
                    <xdr:col>14</xdr:col>
                    <xdr:colOff>190500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7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47625</xdr:rowOff>
                  </from>
                  <to>
                    <xdr:col>14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8" name="Option Button 95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47625</xdr:rowOff>
                  </from>
                  <to>
                    <xdr:col>21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9" name="Option Button 96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47625</xdr:rowOff>
                  </from>
                  <to>
                    <xdr:col>21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0" name="Check Box 99">
              <controlPr defaultSize="0" autoFill="0" autoLine="0" autoPict="0">
                <anchor moveWithCells="1">
                  <from>
                    <xdr:col>1</xdr:col>
                    <xdr:colOff>371475</xdr:colOff>
                    <xdr:row>26</xdr:row>
                    <xdr:rowOff>400050</xdr:rowOff>
                  </from>
                  <to>
                    <xdr:col>2</xdr:col>
                    <xdr:colOff>142875</xdr:colOff>
                    <xdr:row>26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1" name="Check Box 100">
              <controlPr defaultSize="0" autoFill="0" autoLine="0" autoPict="0">
                <anchor moveWithCells="1">
                  <from>
                    <xdr:col>2</xdr:col>
                    <xdr:colOff>476250</xdr:colOff>
                    <xdr:row>26</xdr:row>
                    <xdr:rowOff>390525</xdr:rowOff>
                  </from>
                  <to>
                    <xdr:col>2</xdr:col>
                    <xdr:colOff>685800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2" name="Check Box 101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219075</xdr:rowOff>
                  </from>
                  <to>
                    <xdr:col>2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3" name="Check Box 102">
              <controlPr defaultSize="0" autoFill="0" autoLine="0" autoPict="0">
                <anchor moveWithCells="1">
                  <from>
                    <xdr:col>2</xdr:col>
                    <xdr:colOff>523875</xdr:colOff>
                    <xdr:row>27</xdr:row>
                    <xdr:rowOff>219075</xdr:rowOff>
                  </from>
                  <to>
                    <xdr:col>2</xdr:col>
                    <xdr:colOff>733425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4" name="Check Box 103">
              <controlPr defaultSize="0" autoFill="0" autoLine="0" autoPict="0">
                <anchor moveWithCells="1">
                  <from>
                    <xdr:col>6</xdr:col>
                    <xdr:colOff>476250</xdr:colOff>
                    <xdr:row>33</xdr:row>
                    <xdr:rowOff>38100</xdr:rowOff>
                  </from>
                  <to>
                    <xdr:col>8</xdr:col>
                    <xdr:colOff>76200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5" name="Check Box 104">
              <controlPr defaultSize="0" autoFill="0" autoLine="0" autoPict="0">
                <anchor moveWithCells="1">
                  <from>
                    <xdr:col>10</xdr:col>
                    <xdr:colOff>47625</xdr:colOff>
                    <xdr:row>33</xdr:row>
                    <xdr:rowOff>28575</xdr:rowOff>
                  </from>
                  <to>
                    <xdr:col>10</xdr:col>
                    <xdr:colOff>219075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6" name="Check Box 105">
              <controlPr defaultSize="0" autoFill="0" autoLine="0" autoPict="0">
                <anchor moveWithCells="1">
                  <from>
                    <xdr:col>2</xdr:col>
                    <xdr:colOff>381000</xdr:colOff>
                    <xdr:row>34</xdr:row>
                    <xdr:rowOff>19050</xdr:rowOff>
                  </from>
                  <to>
                    <xdr:col>2</xdr:col>
                    <xdr:colOff>590550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7" name="Check Box 106">
              <controlPr defaultSize="0" autoFill="0" autoLine="0" autoPict="0">
                <anchor moveWithCells="1">
                  <from>
                    <xdr:col>8</xdr:col>
                    <xdr:colOff>66675</xdr:colOff>
                    <xdr:row>34</xdr:row>
                    <xdr:rowOff>19050</xdr:rowOff>
                  </from>
                  <to>
                    <xdr:col>8</xdr:col>
                    <xdr:colOff>257175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8" name="Check Box 107">
              <controlPr defaultSize="0" autoFill="0" autoLine="0" autoPict="0">
                <anchor moveWithCells="1">
                  <from>
                    <xdr:col>14</xdr:col>
                    <xdr:colOff>19050</xdr:colOff>
                    <xdr:row>34</xdr:row>
                    <xdr:rowOff>19050</xdr:rowOff>
                  </from>
                  <to>
                    <xdr:col>15</xdr:col>
                    <xdr:colOff>38100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9" name="Check Box 108">
              <controlPr defaultSize="0" autoFill="0" autoLine="0" autoPict="0">
                <anchor moveWithCells="1">
                  <from>
                    <xdr:col>4</xdr:col>
                    <xdr:colOff>133350</xdr:colOff>
                    <xdr:row>35</xdr:row>
                    <xdr:rowOff>19050</xdr:rowOff>
                  </from>
                  <to>
                    <xdr:col>5</xdr:col>
                    <xdr:colOff>104775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0" name="Check Box 109">
              <controlPr defaultSize="0" autoFill="0" autoLine="0" autoPict="0">
                <anchor moveWithCells="1">
                  <from>
                    <xdr:col>8</xdr:col>
                    <xdr:colOff>47625</xdr:colOff>
                    <xdr:row>35</xdr:row>
                    <xdr:rowOff>9525</xdr:rowOff>
                  </from>
                  <to>
                    <xdr:col>8</xdr:col>
                    <xdr:colOff>285750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1" name="Check Box 110">
              <controlPr defaultSize="0" autoFill="0" autoLine="0" autoPict="0">
                <anchor moveWithCells="1">
                  <from>
                    <xdr:col>12</xdr:col>
                    <xdr:colOff>66675</xdr:colOff>
                    <xdr:row>35</xdr:row>
                    <xdr:rowOff>19050</xdr:rowOff>
                  </from>
                  <to>
                    <xdr:col>13</xdr:col>
                    <xdr:colOff>76200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2" name="Check Box 111">
              <controlPr defaultSize="0" autoFill="0" autoLine="0" autoPict="0">
                <anchor moveWithCells="1">
                  <from>
                    <xdr:col>18</xdr:col>
                    <xdr:colOff>352425</xdr:colOff>
                    <xdr:row>35</xdr:row>
                    <xdr:rowOff>19050</xdr:rowOff>
                  </from>
                  <to>
                    <xdr:col>18</xdr:col>
                    <xdr:colOff>561975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3" name="Check Box 113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390525</xdr:rowOff>
                  </from>
                  <to>
                    <xdr:col>2</xdr:col>
                    <xdr:colOff>161925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4" name="Check Box 114">
              <controlPr defaultSize="0" autoFill="0" autoLine="0" autoPict="0">
                <anchor moveWithCells="1">
                  <from>
                    <xdr:col>2</xdr:col>
                    <xdr:colOff>704850</xdr:colOff>
                    <xdr:row>27</xdr:row>
                    <xdr:rowOff>390525</xdr:rowOff>
                  </from>
                  <to>
                    <xdr:col>2</xdr:col>
                    <xdr:colOff>914400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5" name="Check Box 88">
              <controlPr defaultSize="0" autoFill="0" autoLine="0" autoPict="0">
                <anchor moveWithCells="1">
                  <from>
                    <xdr:col>19</xdr:col>
                    <xdr:colOff>104775</xdr:colOff>
                    <xdr:row>8</xdr:row>
                    <xdr:rowOff>28575</xdr:rowOff>
                  </from>
                  <to>
                    <xdr:col>19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A13" sqref="A13"/>
    </sheetView>
  </sheetViews>
  <sheetFormatPr defaultRowHeight="13.5" x14ac:dyDescent="0.15"/>
  <cols>
    <col min="1" max="1" width="25" customWidth="1"/>
    <col min="2" max="4" width="40" customWidth="1"/>
  </cols>
  <sheetData>
    <row r="1" spans="1:4" x14ac:dyDescent="0.15">
      <c r="A1" t="s">
        <v>26</v>
      </c>
    </row>
    <row r="2" spans="1:4" x14ac:dyDescent="0.15">
      <c r="A2" s="18" t="s">
        <v>6</v>
      </c>
      <c r="B2" s="18" t="s">
        <v>23</v>
      </c>
      <c r="C2" s="18" t="s">
        <v>25</v>
      </c>
      <c r="D2" s="18" t="s">
        <v>24</v>
      </c>
    </row>
    <row r="3" spans="1:4" x14ac:dyDescent="0.15">
      <c r="A3" s="28" t="s">
        <v>27</v>
      </c>
      <c r="B3" s="18" t="s">
        <v>27</v>
      </c>
      <c r="C3" s="18" t="s">
        <v>28</v>
      </c>
      <c r="D3" s="18" t="s">
        <v>29</v>
      </c>
    </row>
    <row r="4" spans="1:4" ht="60" customHeight="1" x14ac:dyDescent="0.15">
      <c r="A4" s="27" t="s">
        <v>75</v>
      </c>
      <c r="B4" s="26" t="s">
        <v>53</v>
      </c>
      <c r="C4" s="26" t="s">
        <v>54</v>
      </c>
      <c r="D4" s="26" t="s">
        <v>27</v>
      </c>
    </row>
    <row r="5" spans="1:4" ht="60" customHeight="1" x14ac:dyDescent="0.15">
      <c r="A5" s="27" t="s">
        <v>76</v>
      </c>
      <c r="B5" s="26" t="s">
        <v>30</v>
      </c>
      <c r="C5" s="26" t="s">
        <v>55</v>
      </c>
      <c r="D5" s="26" t="s">
        <v>56</v>
      </c>
    </row>
    <row r="6" spans="1:4" ht="60" customHeight="1" x14ac:dyDescent="0.15">
      <c r="A6" s="27" t="s">
        <v>77</v>
      </c>
      <c r="B6" s="26" t="s">
        <v>30</v>
      </c>
      <c r="C6" s="26" t="s">
        <v>55</v>
      </c>
      <c r="D6" s="26" t="s">
        <v>56</v>
      </c>
    </row>
    <row r="7" spans="1:4" ht="60" customHeight="1" x14ac:dyDescent="0.15">
      <c r="A7" s="27" t="s">
        <v>78</v>
      </c>
      <c r="B7" s="26" t="s">
        <v>57</v>
      </c>
      <c r="C7" s="26" t="s">
        <v>58</v>
      </c>
      <c r="D7" s="26" t="s">
        <v>59</v>
      </c>
    </row>
    <row r="8" spans="1:4" ht="60" customHeight="1" x14ac:dyDescent="0.15">
      <c r="A8" s="27" t="s">
        <v>79</v>
      </c>
      <c r="B8" s="26" t="s">
        <v>60</v>
      </c>
      <c r="C8" s="26" t="s">
        <v>61</v>
      </c>
      <c r="D8" s="26" t="s">
        <v>62</v>
      </c>
    </row>
    <row r="9" spans="1:4" ht="60" customHeight="1" x14ac:dyDescent="0.15">
      <c r="A9" s="26" t="s">
        <v>80</v>
      </c>
      <c r="B9" s="26" t="s">
        <v>85</v>
      </c>
      <c r="C9" s="26" t="s">
        <v>86</v>
      </c>
      <c r="D9" s="26" t="s">
        <v>87</v>
      </c>
    </row>
    <row r="10" spans="1:4" ht="60" customHeight="1" x14ac:dyDescent="0.15">
      <c r="A10" s="27" t="s">
        <v>81</v>
      </c>
      <c r="B10" s="26" t="s">
        <v>63</v>
      </c>
      <c r="C10" s="26" t="s">
        <v>64</v>
      </c>
      <c r="D10" s="26" t="s">
        <v>65</v>
      </c>
    </row>
    <row r="11" spans="1:4" ht="60" customHeight="1" x14ac:dyDescent="0.15">
      <c r="A11" s="27" t="s">
        <v>82</v>
      </c>
      <c r="B11" s="26" t="s">
        <v>66</v>
      </c>
      <c r="C11" s="26" t="s">
        <v>88</v>
      </c>
      <c r="D11" s="26" t="s">
        <v>67</v>
      </c>
    </row>
    <row r="12" spans="1:4" ht="60" customHeight="1" x14ac:dyDescent="0.15">
      <c r="A12" s="27"/>
      <c r="B12" s="26"/>
      <c r="C12" s="26"/>
      <c r="D12" s="26"/>
    </row>
    <row r="13" spans="1:4" ht="56.25" customHeight="1" x14ac:dyDescent="0.15">
      <c r="A13" s="6"/>
      <c r="B13" s="16"/>
      <c r="C13" s="16"/>
      <c r="D13" s="16"/>
    </row>
    <row r="14" spans="1:4" ht="56.25" customHeight="1" x14ac:dyDescent="0.15">
      <c r="A14" s="6"/>
      <c r="B14" s="16"/>
      <c r="C14" s="16"/>
      <c r="D14" s="16"/>
    </row>
    <row r="15" spans="1:4" ht="56.25" customHeight="1" x14ac:dyDescent="0.15">
      <c r="A15" s="6"/>
      <c r="B15" s="16"/>
      <c r="C15" s="16"/>
      <c r="D15" s="16"/>
    </row>
    <row r="16" spans="1:4" ht="56.25" customHeight="1" x14ac:dyDescent="0.15">
      <c r="A16" s="6"/>
      <c r="B16" s="16"/>
      <c r="C16" s="16"/>
      <c r="D16" s="16"/>
    </row>
    <row r="17" spans="1:4" ht="56.25" customHeight="1" x14ac:dyDescent="0.15">
      <c r="A17" s="6"/>
      <c r="B17" s="16"/>
      <c r="C17" s="16"/>
      <c r="D17" s="16"/>
    </row>
    <row r="18" spans="1:4" ht="56.25" customHeight="1" x14ac:dyDescent="0.15">
      <c r="A18" s="6"/>
      <c r="B18" s="16"/>
      <c r="C18" s="16"/>
      <c r="D18" s="16"/>
    </row>
    <row r="19" spans="1:4" ht="56.25" customHeight="1" x14ac:dyDescent="0.15">
      <c r="A19" s="6"/>
      <c r="B19" s="16"/>
      <c r="C19" s="16"/>
      <c r="D19" s="16"/>
    </row>
    <row r="20" spans="1:4" ht="56.25" customHeight="1" x14ac:dyDescent="0.15">
      <c r="B20" s="17"/>
      <c r="C20" s="17"/>
      <c r="D20" s="17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D4D61-4C8B-4864-BA24-7734954C09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トレーシングレポート</vt:lpstr>
      <vt:lpstr>その他副作用</vt:lpstr>
      <vt:lpstr>トレーシングレポート!Print_Area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YAKUZAI-114</cp:lastModifiedBy>
  <cp:lastPrinted>2024-08-29T07:27:15Z</cp:lastPrinted>
  <dcterms:created xsi:type="dcterms:W3CDTF">2020-10-22T07:35:25Z</dcterms:created>
  <dcterms:modified xsi:type="dcterms:W3CDTF">2024-09-01T12:48:41Z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